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9" i="2" l="1"/>
  <c r="G10" i="2"/>
  <c r="G66" i="2"/>
  <c r="G65" i="2" s="1"/>
  <c r="G54" i="2"/>
  <c r="G42" i="2"/>
  <c r="G39" i="2" s="1"/>
  <c r="G56" i="2" l="1"/>
  <c r="G57" i="2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I13" i="2"/>
  <c r="I10" i="2" s="1"/>
  <c r="I9" i="2" s="1"/>
  <c r="I8" i="2" s="1"/>
  <c r="H18" i="2"/>
  <c r="H13" i="2" s="1"/>
  <c r="H10" i="2" s="1"/>
  <c r="H9" i="2" s="1"/>
  <c r="H8" i="2" s="1"/>
  <c r="I18" i="2"/>
  <c r="G18" i="2"/>
  <c r="G13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<sst xmlns="http://schemas.openxmlformats.org/spreadsheetml/2006/main" count="322" uniqueCount="76">
  <si>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</si>
  <si>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</si>
  <si>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</si>
  <si>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</si>
  <si>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</si>
  <si>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</si>
  <si>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</si>
  <si>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</si>
  <si>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</si>
  <si>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</si>
  <si>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</si>
  <si>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</si>
  <si>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</si>
  <si>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</si>
  <si>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</si>
  <si>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</si>
  <si>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</si>
  <si>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</si>
  <si>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</si>
  <si>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</si>
  <si>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</si>
  <si>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</si>
  <si>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</si>
  <si>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</si>
  <si>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</si>
  <si>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</si>
  <si>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</si>
  <si>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</si>
  <si>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</si>
  <si>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</si>
  <si>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</si>
  <si>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</si>
  <si>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</si>
  <si>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</si>
  <si>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</si>
  <si>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</si>
  <si>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</si>
  <si>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</si>
  <si>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</si>
  <si>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</si>
  <si>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</si>
  <si>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</si>
  <si>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</si>
  <si>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</si>
  <si>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</si>
  <si>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</si>
  <si>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</si>
  <si>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</si>
  <si>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</si>
  <si>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</si>
  <si>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</si>
  <si>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</si>
  <si>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</si>
  <si>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</si>
  <si>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</si>
  <si>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</si>
  <si>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</si>
  <si>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</si>
  <si>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</si>
  <si>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</si>
  <si>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</si>
  <si>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</si>
  <si>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</si>
  <si>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</si>
  <si>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</si>
  <si>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</si>
  <si>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</si>
  <si>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</si>
  <si>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</si>
  <si>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</si>
  <si>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</si>
  <si>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</si>
  <si>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</si>
  <si>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>Изменения распределения бюджетных ассигнований на 2022 год и на плановый период 2023 и 2024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</si>
  <si>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</si>
  <si>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 xml:space="preserve">Приложение 2.4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</si>
</sst>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55" activePane="bottomLeft" state="frozen"/>
      <selection pane="bottomLeft" activeCell="G9" sqref="G9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74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75</v>
      </c>
      <c r="F2" s="33"/>
      <c r="G2" s="33"/>
      <c r="H2" s="33"/>
      <c r="I2" s="33"/>
      <c r="J2" s="2"/>
    </row>
    <row r="3" spans="1:10" ht="73.5" customHeight="1" x14ac:dyDescent="0.25">
      <c r="A3" s="34" t="s">
        <v>73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65</v>
      </c>
      <c r="H6" s="4" t="s">
        <v>66</v>
      </c>
      <c r="I6" s="4" t="s">
        <v>67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G9+G51</f>
        <v>1800000</v>
      </c>
      <c r="H8" s="8">
        <f>H9+H37+H53</f>
        <v>0</v>
      </c>
      <c r="I8" s="8">
        <f>I9+I37+I51</f>
        <v>0</v>
      </c>
      <c r="J8" s="9"/>
    </row>
    <row r="9" spans="1:10" s="10" customForma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5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38.25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68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25.5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68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25.5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68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25.5" hidden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71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1680000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G53+G56+G59</f>
        <v>1680000</v>
      </c>
      <c r="H52" s="15">
        <v>0</v>
      </c>
      <c r="I52" s="15">
        <v>0</v>
      </c>
      <c r="J52" s="9"/>
    </row>
    <row r="53" spans="1:10" s="10" customFormat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1030940</v>
      </c>
      <c r="H56" s="15">
        <v>0</v>
      </c>
      <c r="I56" s="15">
        <v>0</v>
      </c>
      <c r="J56" s="9"/>
    </row>
    <row r="57" spans="1:10" s="10" customFormat="1" ht="25.5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1030940</v>
      </c>
      <c r="H57" s="15">
        <v>0</v>
      </c>
      <c r="I57" s="15">
        <v>0</v>
      </c>
      <c r="J57" s="9"/>
    </row>
    <row r="58" spans="1:10" s="10" customFormat="1" ht="25.5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1030940</v>
      </c>
      <c r="H58" s="15">
        <v>0</v>
      </c>
      <c r="I58" s="15">
        <v>0</v>
      </c>
      <c r="J58" s="9"/>
    </row>
    <row r="59" spans="1:10" s="10" customFormat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70</v>
      </c>
      <c r="F59" s="14"/>
      <c r="G59" s="15">
        <f>G60</f>
        <v>469060</v>
      </c>
      <c r="H59" s="15">
        <v>0</v>
      </c>
      <c r="I59" s="15">
        <v>0</v>
      </c>
      <c r="J59" s="9"/>
    </row>
    <row r="60" spans="1:10" s="10" customFormat="1" ht="25.5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70</v>
      </c>
      <c r="F60" s="14" t="s">
        <v>1</v>
      </c>
      <c r="G60" s="15">
        <f t="shared" si="2"/>
        <v>469060</v>
      </c>
      <c r="H60" s="15">
        <v>0</v>
      </c>
      <c r="I60" s="15">
        <v>0</v>
      </c>
      <c r="J60" s="9"/>
    </row>
    <row r="61" spans="1:10" s="10" customFormat="1" ht="25.5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70</v>
      </c>
      <c r="F61" s="14" t="s">
        <v>3</v>
      </c>
      <c r="G61" s="15">
        <v>469060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hidden="1" customHeight="1" outlineLevel="5" x14ac:dyDescent="0.25">
      <c r="A65" s="13" t="s">
        <v>72</v>
      </c>
      <c r="B65" s="14" t="s">
        <v>14</v>
      </c>
      <c r="C65" s="14" t="s">
        <v>20</v>
      </c>
      <c r="D65" s="14" t="s">
        <v>13</v>
      </c>
      <c r="E65" s="14" t="s">
        <v>69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hidden="1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69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hidden="1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69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collapsed="1" x14ac:dyDescent="0.25">
      <c r="A68" s="37" t="s">
        <v>12</v>
      </c>
      <c r="B68" s="38"/>
      <c r="C68" s="38"/>
      <c r="D68" s="38"/>
      <c r="E68" s="38"/>
      <c r="F68" s="39"/>
      <c r="G68" s="32">
        <f>G8</f>
        <v>1800000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2022-10-31T11:40:49Z</cp:lastPrinted>
  <dcterms:created xsi:type="dcterms:W3CDTF">2020-02-17T15:36:31Z</dcterms:created>
  <dcterms:modified xsi:type="dcterms:W3CDTF">2022-11-01T10:40:52Z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