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05" windowWidth="11805" windowHeight="6405"/>
  </bookViews>
  <sheets>
    <sheet name="Доходы" sheetId="14" r:id="rId1"/>
    <sheet name="Источники" sheetId="12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Доходы!$9:$11</definedName>
  </definedNames>
  <calcPr calcId="144525"/>
</workbook>
</file>

<file path=xl/calcChain.xml><?xml version="1.0" encoding="utf-8"?>
<calcChain xmlns="http://schemas.openxmlformats.org/spreadsheetml/2006/main">
  <c r="E15" i="14" l="1"/>
  <c r="E12" i="14" l="1"/>
  <c r="E14" i="14"/>
  <c r="E13" i="14"/>
  <c r="E83" i="14"/>
  <c r="E59" i="14"/>
  <c r="E55" i="14"/>
  <c r="E54" i="14"/>
  <c r="E46" i="14"/>
  <c r="E44" i="14"/>
  <c r="E38" i="14"/>
  <c r="E34" i="14"/>
  <c r="E32" i="14"/>
  <c r="E33" i="14"/>
  <c r="E60" i="14"/>
  <c r="E19" i="14"/>
  <c r="E18" i="14"/>
  <c r="E31" i="14"/>
  <c r="E29" i="14"/>
  <c r="E30" i="14"/>
  <c r="E49" i="14"/>
  <c r="E50" i="14"/>
  <c r="E51" i="14"/>
  <c r="E56" i="14"/>
  <c r="E57" i="14"/>
  <c r="E58" i="14"/>
  <c r="E65" i="14"/>
</calcChain>
</file>

<file path=xl/sharedStrings.xml><?xml version="1.0" encoding="utf-8"?>
<sst xmlns="http://schemas.openxmlformats.org/spreadsheetml/2006/main" count="170" uniqueCount="156">
  <si>
    <t xml:space="preserve">  Изменение остатков средств на счетах по учету средств бюджетов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</si>
  <si>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</si>
  <si>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</si>
  <si>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</si>
  <si>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</si>
  <si>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  НАЛОГИ НА СОВОКУПНЫЙ ДОХОД</t>
  </si>
  <si>
    <t xml:space="preserve">  Единый сельскохозяйственный налог</t>
  </si>
  <si>
    <t xml:space="preserve">  НАЛОГИ НА ИМУЩЕСТВО</t>
  </si>
  <si>
    <t xml:space="preserve">  ГОСУДАРСТВЕННАЯ ПОШЛИНА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</si>
  <si>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</si>
  <si>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</si>
  <si>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</si>
  <si>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</si>
  <si>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 ДОХОДЫ ОТ ПРОДАЖИ МАТЕРИАЛЬНЫХ И НЕМАТЕРИАЛЬНЫХ АКТИВОВ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</si>
  <si>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</si>
  <si>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</si>
  <si>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</si>
  <si>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Субвенции бюджетам субъектов Российской Федерации и муниципальных образований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</si>
  <si>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</si>
  <si>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Код бюджетной классификации Российской Федерации</t>
  </si>
  <si>
    <t>Наименование дохода</t>
  </si>
  <si>
    <t>1000000000 0000 000</t>
  </si>
  <si>
    <t>1010000000 0000 000</t>
  </si>
  <si>
    <t>1010200001 0000 110</t>
  </si>
  <si>
    <t>1010201001 0000 110</t>
  </si>
  <si>
    <t>1050000000 0000 000</t>
  </si>
  <si>
    <t>1050300001 0000 110</t>
  </si>
  <si>
    <t>1060000000 0000 000</t>
  </si>
  <si>
    <t>1080000000 0000 000</t>
  </si>
  <si>
    <t>2000000000 0000 000</t>
  </si>
  <si>
    <t>2020000000 0000 000</t>
  </si>
  <si>
    <t>1110000000 0000 000</t>
  </si>
  <si>
    <t>1110500000 0000 120</t>
  </si>
  <si>
    <t>1110501000 0000 120</t>
  </si>
  <si>
    <t>1110501310 0000 120</t>
  </si>
  <si>
    <t>1140000000 0000 000</t>
  </si>
  <si>
    <t>1140601310 0000 430</t>
  </si>
  <si>
    <t>В С Е Г О:</t>
  </si>
  <si>
    <t>(рублей)</t>
  </si>
  <si>
    <t>Приложение 1</t>
  </si>
  <si>
    <t>к постановлению</t>
  </si>
  <si>
    <t>КБК</t>
  </si>
  <si>
    <t xml:space="preserve"> Наименование</t>
  </si>
  <si>
    <t xml:space="preserve"> 009 0105000000 0000 000</t>
  </si>
  <si>
    <t>Итого источников внутреннего финансирования дефицита</t>
  </si>
  <si>
    <t>Приложение 4</t>
  </si>
  <si>
    <t>Процент к уточненной бюджетной росписи</t>
  </si>
  <si>
    <t>1060103010 0000 110</t>
  </si>
  <si>
    <t>Земельный налог</t>
  </si>
  <si>
    <t>земельный налог ,взимаемый по ставкам,установленным в соответствии с подпунктом 1 пункта 1 статьи 394 Налогового кодекса Российской Федерации</t>
  </si>
  <si>
    <t>земельный налог ,взимаемый по ставкам,установленным в соответствии с подпунктом 1 пункта 1 статьи 394 Налогового кодекса Российской Федерации и применяемым к объектам налогообложения,расположенным в границах поселений</t>
  </si>
  <si>
    <t>1080402001 0000 110</t>
  </si>
  <si>
    <t xml:space="preserve">  Государственная пошлина за совершение нотариальных действий должностными лицами органов местного самоуправления,уполномоченными в соответствии с законодательными актами Российской Федерации на совершение нотариальных действий</t>
  </si>
  <si>
    <t>1110501351 0000 120</t>
  </si>
  <si>
    <t>2020299910 0000 151</t>
  </si>
  <si>
    <t xml:space="preserve">  Субвенции бюджетам поселений на осуществление первичного воинского учета на территориях, где отсутствуют военные комиссариаты</t>
  </si>
  <si>
    <t>1010203001 0000 110</t>
  </si>
  <si>
    <t xml:space="preserve">  Налог на доходы физических лиц с доходов, полученных физическими лицами в соответствии соответствии со статьей  228 Налогового кодекса Российской Федерации</t>
  </si>
  <si>
    <t>1060103010 0100 110</t>
  </si>
  <si>
    <t>10606013101000 110</t>
  </si>
  <si>
    <t>10606013100000 110</t>
  </si>
  <si>
    <t>10606000000000 110</t>
  </si>
  <si>
    <t>10606013102000 110</t>
  </si>
  <si>
    <t>земельный налог ,взимаемый по ставкам,установленным в соответствии с подпунктом 1 пункта 1 статьи 394 Налогового кодекса Российской Федерации ,зачисляемый в бюджеты поселениий</t>
  </si>
  <si>
    <t>земельный налог ,взимаемый по ставкам,установленным в соответствии с подпунктом 2 пункта 1 статьи 394 Налогового кодекса Российской Федерации,расположенным в границах поселений</t>
  </si>
  <si>
    <t>Прочие субсидии</t>
  </si>
  <si>
    <t>Прочие субсидии бюджетам поселений</t>
  </si>
  <si>
    <t>2020299900 0000 000</t>
  </si>
  <si>
    <t>2020299910 0000 000</t>
  </si>
  <si>
    <t xml:space="preserve">          НАЛОГИ НА ТОВАРЫ (РАБОТЫ, УСЛУГИ), РЕАЛИЗУЕМЫЕ НА ТЕРРИТОРИИ РОССИЙСКОЙ ФЕДЕРАЦИИ</t>
  </si>
  <si>
    <t xml:space="preserve">                Доходы от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</si>
  <si>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                Доходы от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</si>
  <si>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                Доходы от уплаты акцизов на моторные масла для дизельных и (или) карбюраторных (инжекторных) двигателей 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</si>
  <si>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              Доходы от уплаты акцизов на автомобильный бензин,подлещащие распределению между бюджетами субъектов Российской Федерации и месными бюджетами с учетом установленных деффиренцираванных нормативов отчислений в месные бюджеты</t>
  </si>
  <si>
    <t xml:space="preserve">                  Доходы от уплаты акцизов на автомобильный бензин,подлещащие распределению между бюджетами субъектов Российской Федерации и месными бюджетами с учетом установленных деффиренцираванных нормативов отчислений в месные бюджеты</t>
  </si>
  <si>
    <t xml:space="preserve">                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 дефференцированных нормативов отчислений в местные бюджеты</t>
  </si>
  <si>
    <t xml:space="preserve">          ШТРАФЫ, САНКЦИИ, ВОЗМЕЩЕНИЕ УЩЕРБА</t>
  </si>
  <si>
    <t xml:space="preserve">            Прочие поступления от денежных взысканий (штрафов) и иных сумм в возмещение ущерба</t>
  </si>
  <si>
    <t xml:space="preserve">                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</si>
  <si>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 xml:space="preserve">                  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</si>
  <si>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 xml:space="preserve">            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</si>
  <si>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 xml:space="preserve">                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поселений</t>
  </si>
  <si>
    <t xml:space="preserve">                  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поселений</t>
  </si>
  <si>
    <t xml:space="preserve">            Поступления сумм в возмещение вреда, причиняемого автомобильным дорогам транспортными средствами, осуществляющим перевозки тяжеловесных и (или) крупногабаритных грузов</t>
  </si>
  <si>
    <t xml:space="preserve">                Поступления сумм в возмещение вреда, причиняемого автомобильным дорогам местного значения транспортными средствами, осуществляющим перевозки тяжеловесных и (или) крупногабаритных грузов, зачисляемые в бюджеты поселений</t>
  </si>
  <si>
    <t xml:space="preserve">                  Поступления сумм в возмещение вреда, причиняемого автомобильным дорогам местного значения транспортными средствами, осуществляющим перевозки тяжеловесных и (или) крупногабаритных грузов, зачисляемые в бюджеты поселений</t>
  </si>
  <si>
    <t xml:space="preserve">                Доходы от уплаты акцизов на моторные масла для дизельных и (или) карбюраторных (инжекторных) двигателей ,подлежащие распределению между бюджетами субъектов Российской Федерации и местными бюджетами с учетом установленных дифференцированных</t>
  </si>
  <si>
    <t xml:space="preserve">                  Доходы от уплаты акцизов на прямогонный бензинДоходы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 дефференцированных норматив</t>
  </si>
  <si>
    <t>1030000000 0000 000</t>
  </si>
  <si>
    <t>1030223001 0000 000</t>
  </si>
  <si>
    <t>1030223001 0000 110</t>
  </si>
  <si>
    <t>1030224001 0000 000</t>
  </si>
  <si>
    <t>1030224001 0000 110</t>
  </si>
  <si>
    <t>1030225001 0000 000</t>
  </si>
  <si>
    <t>1030225001 0000 110</t>
  </si>
  <si>
    <t>1030226001 0000 000</t>
  </si>
  <si>
    <t>1030226001 0000 110</t>
  </si>
  <si>
    <t>1160000000 0000 000</t>
  </si>
  <si>
    <t>1163000000 000 000</t>
  </si>
  <si>
    <t>1163001501 0000 000</t>
  </si>
  <si>
    <t>1163001501 0000 140</t>
  </si>
  <si>
    <t>1163300000 0000 000</t>
  </si>
  <si>
    <t>1163305010 0000 000</t>
  </si>
  <si>
    <t>1163305010 0000 140</t>
  </si>
  <si>
    <t>1163700000 0000 000</t>
  </si>
  <si>
    <t>1163704010 0000 000</t>
  </si>
  <si>
    <t>1163704010 0000 140</t>
  </si>
  <si>
    <t>Процент кассового исполнения к уточненной бюджетной росписи</t>
  </si>
  <si>
    <t>Налог на имущество физических лиц,зачисляемый в бюджеты сельских поселениий</t>
  </si>
  <si>
    <t>1060103010 0210 110</t>
  </si>
  <si>
    <t>Налог на имущество физических лиц,взимаемый по ставкам,применяемым к объектам налогообложения,расположенным в границах сельских поселений</t>
  </si>
  <si>
    <t>10601030104000110</t>
  </si>
  <si>
    <t>1060602</t>
  </si>
  <si>
    <t>10606033100000110</t>
  </si>
  <si>
    <t>10606043100000110</t>
  </si>
  <si>
    <t>Земельный налог с физических лиц</t>
  </si>
  <si>
    <t>Земельный налог с организаций,обладающих земельным участком,расположенным в границах сельских поселений</t>
  </si>
  <si>
    <t>Налог на имущество физических лиц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</si>
  <si>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</si>
  <si>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Утверждено на 2015 год</t>
  </si>
  <si>
    <t>Уточненные назначения на 2015 год</t>
  </si>
  <si>
    <t>1060603000 0000110</t>
  </si>
  <si>
    <t>1090000000 0000 110</t>
  </si>
  <si>
    <t>Задолженность и перерасчеты по отмененным налогам,сборам и иным обязательным платежам</t>
  </si>
  <si>
    <t>109040000 0000 110</t>
  </si>
  <si>
    <t>Земельный налог(по обязательствам возникший до 1 января 2006г.)мобилизируемый на территориях поселений</t>
  </si>
  <si>
    <t>Ревенской сельской администрации</t>
  </si>
  <si>
    <t>Кассовое исполнение за 3квартал 2015 года</t>
  </si>
  <si>
    <t>100</t>
  </si>
  <si>
    <t>от    16.10.2015  года №55</t>
  </si>
  <si>
    <t>Источники внутреннего финансирования дефицита бюджета поселения за 9 месяцев 2015 года</t>
  </si>
  <si>
    <t>Земельный налог с физических лиц,обладающих земельным участком,расположенным в границах сельских поселений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</si>
  <si>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</si>
  <si>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111 05025 10 0000 120</t>
  </si>
  <si>
    <t>Доходы, получаемые в виде арендной  платы, а также средства  от продажи права на заключение договоров аренды за земли, находящиеся в собственности сельских поселений( за исключением земельных участков муниципальных бюджетных и автономных учреждений)</t>
  </si>
  <si>
    <t>11105020 00 0000 120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</si>
  <si>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</si>
  <si>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</si>
  <si>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</si>
  <si>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1140200000 0000 410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</si>
  <si>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</si>
  <si>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</si>
  <si>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1140205310 0000 410</t>
  </si>
  <si>
    <t>2023511800 0000 150</t>
  </si>
  <si>
    <t>2023511810 0000 150</t>
  </si>
  <si>
    <t>1140205010 0000 410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</si>
  <si>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</si>
  <si>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Земельный налог с организаций</t>
  </si>
  <si>
    <t>1050301001 0000 110</t>
  </si>
  <si>
    <t>1060100000 0000 110</t>
  </si>
  <si>
    <t>10606040000000110</t>
  </si>
  <si>
    <t>2023000000 0000 150</t>
  </si>
  <si>
    <t>Утверждено на 2020 год</t>
  </si>
  <si>
    <t>Доходы бюджета сельского  поселения  за 9 месяцев 2020 года</t>
  </si>
  <si>
    <t>Кассовое исполнение за 9 месяцев  2020 года</t>
  </si>
  <si>
    <t xml:space="preserve"> №46/1 от 14.10.2020г.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</si>
</sst>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2" borderId="0"/>
  </cellStyleXfs>
  <cellXfs count="77">
    <xf numFmtId="0" fontId="0" fillId="0" borderId="0" xfId="0"/>
    <xf numFmtId="0" fontId="0" fillId="0" borderId="0" xfId="0" applyFill="1"/>
    <xf numFmtId="49" fontId="0" fillId="0" borderId="0" xfId="0" applyNumberFormat="1" applyFill="1" applyBorder="1"/>
    <xf numFmtId="0" fontId="1" fillId="0" borderId="0" xfId="0" applyFont="1" applyFill="1" applyBorder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49" fontId="5" fillId="0" borderId="0" xfId="0" applyNumberFormat="1" applyFont="1" applyFill="1"/>
    <xf numFmtId="0" fontId="5" fillId="0" borderId="1" xfId="0" applyFont="1" applyFill="1" applyBorder="1" applyAlignment="1"/>
    <xf numFmtId="49" fontId="5" fillId="0" borderId="1" xfId="0" applyNumberFormat="1" applyFont="1" applyFill="1" applyBorder="1"/>
    <xf numFmtId="0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49" fontId="5" fillId="0" borderId="0" xfId="0" applyNumberFormat="1" applyFont="1" applyFill="1" applyBorder="1"/>
    <xf numFmtId="0" fontId="5" fillId="0" borderId="0" xfId="0" applyFont="1" applyFill="1" applyAlignment="1">
      <alignment vertical="top"/>
    </xf>
    <xf numFmtId="0" fontId="5" fillId="0" borderId="0" xfId="0" applyFont="1" applyFill="1" applyAlignment="1"/>
    <xf numFmtId="0" fontId="4" fillId="0" borderId="0" xfId="0" applyFont="1" applyFill="1"/>
    <xf numFmtId="0" fontId="6" fillId="0" borderId="0" xfId="0" applyFont="1" applyFill="1"/>
    <xf numFmtId="0" fontId="0" fillId="0" borderId="0" xfId="0" applyFont="1" applyFill="1"/>
    <xf numFmtId="4" fontId="7" fillId="0" borderId="2" xfId="0" applyNumberFormat="1" applyFont="1" applyFill="1" applyBorder="1" applyAlignment="1">
      <alignment horizontal="center" vertical="top" wrapText="1" shrinkToFit="1"/>
    </xf>
    <xf numFmtId="164" fontId="7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 shrinkToFit="1"/>
    </xf>
    <xf numFmtId="164" fontId="8" fillId="0" borderId="2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/>
    <xf numFmtId="49" fontId="7" fillId="0" borderId="2" xfId="0" applyNumberFormat="1" applyFont="1" applyFill="1" applyBorder="1" applyAlignment="1">
      <alignment horizontal="center" vertical="top" wrapText="1" shrinkToFit="1"/>
    </xf>
    <xf numFmtId="49" fontId="8" fillId="0" borderId="2" xfId="0" applyNumberFormat="1" applyFont="1" applyFill="1" applyBorder="1" applyAlignment="1">
      <alignment horizontal="center" vertical="top" wrapText="1" shrinkToFit="1"/>
    </xf>
    <xf numFmtId="0" fontId="7" fillId="0" borderId="2" xfId="0" applyNumberFormat="1" applyFont="1" applyFill="1" applyBorder="1"/>
    <xf numFmtId="0" fontId="7" fillId="0" borderId="2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4" fontId="7" fillId="0" borderId="3" xfId="0" applyNumberFormat="1" applyFont="1" applyFill="1" applyBorder="1" applyAlignment="1">
      <alignment horizontal="center" vertical="top" wrapText="1" shrinkToFit="1"/>
    </xf>
    <xf numFmtId="4" fontId="8" fillId="0" borderId="3" xfId="0" applyNumberFormat="1" applyFont="1" applyFill="1" applyBorder="1" applyAlignment="1">
      <alignment horizontal="center" vertical="top" wrapText="1" shrinkToFit="1"/>
    </xf>
    <xf numFmtId="4" fontId="7" fillId="0" borderId="3" xfId="0" applyNumberFormat="1" applyFont="1" applyFill="1" applyBorder="1"/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top"/>
    </xf>
    <xf numFmtId="49" fontId="7" fillId="0" borderId="2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9" fontId="0" fillId="0" borderId="2" xfId="0" applyNumberFormat="1" applyFill="1" applyBorder="1"/>
    <xf numFmtId="0" fontId="11" fillId="2" borderId="2" xfId="1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49" fontId="12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shrinkToFit="1"/>
    </xf>
    <xf numFmtId="49" fontId="8" fillId="0" borderId="2" xfId="0" applyNumberFormat="1" applyFont="1" applyFill="1" applyBorder="1" applyAlignment="1">
      <alignment horizontal="left" vertical="top" wrapText="1" shrinkToFi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top"/>
    </xf>
    <xf numFmtId="49" fontId="7" fillId="0" borderId="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85"/>
  <sheetViews>
    <sheetView showGridLines="0" showZeros="0" tabSelected="1" topLeftCell="A48" zoomScaleSheetLayoutView="70" workbookViewId="0">
      <selection activeCell="E8" sqref="E8"/>
    </sheetView>
  </sheetViews>
  <sheetFormatPr defaultRowHeight="18.75" x14ac:dyDescent="0.3"/>
  <cols>
    <col min="1" max="1" width="25.7109375" style="15" customWidth="1"/>
    <col min="2" max="2" width="54.85546875" style="24" customWidth="1"/>
    <col min="3" max="4" width="15.42578125" style="16" customWidth="1"/>
    <col min="5" max="5" width="14.7109375" style="12" customWidth="1"/>
    <col min="6" max="6" width="9.140625" style="12"/>
    <col min="7" max="16384" width="9.140625" style="1"/>
  </cols>
  <sheetData>
    <row r="1" spans="1:6" ht="18.75" customHeight="1" x14ac:dyDescent="0.3">
      <c r="A1" s="44"/>
      <c r="B1" s="44"/>
      <c r="C1" s="60" t="s">
        <v>39</v>
      </c>
      <c r="D1" s="60"/>
      <c r="E1" s="60"/>
    </row>
    <row r="2" spans="1:6" ht="18.75" customHeight="1" x14ac:dyDescent="0.3">
      <c r="A2" s="44"/>
      <c r="B2" s="44"/>
      <c r="C2" s="60" t="s">
        <v>40</v>
      </c>
      <c r="D2" s="60"/>
      <c r="E2" s="60"/>
    </row>
    <row r="3" spans="1:6" ht="18.75" customHeight="1" x14ac:dyDescent="0.3">
      <c r="A3" s="13"/>
      <c r="B3" s="23"/>
      <c r="C3" s="45" t="s">
        <v>126</v>
      </c>
      <c r="D3" s="45"/>
      <c r="E3" s="45"/>
    </row>
    <row r="4" spans="1:6" ht="18.75" customHeight="1" x14ac:dyDescent="0.3">
      <c r="A4" s="24"/>
      <c r="C4" s="59" t="s">
        <v>155</v>
      </c>
      <c r="D4" s="59"/>
      <c r="E4" s="59"/>
    </row>
    <row r="5" spans="1:6" ht="14.1" customHeight="1" x14ac:dyDescent="0.3">
      <c r="D5" s="14"/>
    </row>
    <row r="6" spans="1:6" ht="17.25" customHeight="1" x14ac:dyDescent="0.3">
      <c r="A6" s="63" t="s">
        <v>153</v>
      </c>
      <c r="B6" s="63"/>
      <c r="C6" s="63"/>
      <c r="D6" s="63"/>
      <c r="E6" s="63"/>
    </row>
    <row r="7" spans="1:6" ht="17.25" customHeight="1" x14ac:dyDescent="0.3">
      <c r="A7" s="63"/>
      <c r="B7" s="63"/>
      <c r="C7" s="63"/>
      <c r="D7" s="63"/>
      <c r="E7" s="63"/>
    </row>
    <row r="8" spans="1:6" ht="20.25" customHeight="1" x14ac:dyDescent="0.3">
      <c r="A8" s="17"/>
      <c r="B8" s="21"/>
      <c r="C8" s="22"/>
      <c r="D8" s="22"/>
      <c r="E8" s="20" t="s">
        <v>38</v>
      </c>
    </row>
    <row r="9" spans="1:6" ht="7.5" customHeight="1" x14ac:dyDescent="0.3">
      <c r="A9" s="64" t="s">
        <v>19</v>
      </c>
      <c r="B9" s="62" t="s">
        <v>20</v>
      </c>
      <c r="C9" s="61" t="s">
        <v>152</v>
      </c>
      <c r="D9" s="62" t="s">
        <v>154</v>
      </c>
      <c r="E9" s="62" t="s">
        <v>107</v>
      </c>
    </row>
    <row r="10" spans="1:6" ht="13.5" hidden="1" customHeight="1" x14ac:dyDescent="0.3">
      <c r="A10" s="65"/>
      <c r="B10" s="62"/>
      <c r="C10" s="61"/>
      <c r="D10" s="62"/>
      <c r="E10" s="62"/>
    </row>
    <row r="11" spans="1:6" ht="89.25" customHeight="1" x14ac:dyDescent="0.3">
      <c r="A11" s="66"/>
      <c r="B11" s="62"/>
      <c r="C11" s="61"/>
      <c r="D11" s="62"/>
      <c r="E11" s="62"/>
    </row>
    <row r="12" spans="1:6" s="26" customFormat="1" ht="21.75" customHeight="1" x14ac:dyDescent="0.3">
      <c r="A12" s="33" t="s">
        <v>21</v>
      </c>
      <c r="B12" s="42" t="s">
        <v>1</v>
      </c>
      <c r="C12" s="39">
        <v>6119600</v>
      </c>
      <c r="D12" s="28">
        <v>4200834.55</v>
      </c>
      <c r="E12" s="29">
        <f t="shared" ref="E12:E60" si="0">SUM(D12/C12*100)</f>
        <v>68.645574057127916</v>
      </c>
      <c r="F12" s="25"/>
    </row>
    <row r="13" spans="1:6" s="27" customFormat="1" ht="21.75" customHeight="1" x14ac:dyDescent="0.3">
      <c r="A13" s="33" t="s">
        <v>22</v>
      </c>
      <c r="B13" s="42" t="s">
        <v>2</v>
      </c>
      <c r="C13" s="39">
        <v>134000</v>
      </c>
      <c r="D13" s="28">
        <v>106338.72</v>
      </c>
      <c r="E13" s="29">
        <f t="shared" si="0"/>
        <v>79.357253731343278</v>
      </c>
      <c r="F13" s="12"/>
    </row>
    <row r="14" spans="1:6" ht="20.25" customHeight="1" x14ac:dyDescent="0.3">
      <c r="A14" s="34" t="s">
        <v>23</v>
      </c>
      <c r="B14" s="43" t="s">
        <v>3</v>
      </c>
      <c r="C14" s="40">
        <v>134000</v>
      </c>
      <c r="D14" s="30">
        <v>106338.72</v>
      </c>
      <c r="E14" s="31">
        <f t="shared" si="0"/>
        <v>79.357253731343278</v>
      </c>
    </row>
    <row r="15" spans="1:6" ht="100.5" customHeight="1" x14ac:dyDescent="0.3">
      <c r="A15" s="34" t="s">
        <v>24</v>
      </c>
      <c r="B15" s="43" t="s">
        <v>4</v>
      </c>
      <c r="C15" s="40">
        <v>124000</v>
      </c>
      <c r="D15" s="30">
        <v>96428.61</v>
      </c>
      <c r="E15" s="31">
        <f>SUM(D15/C15*100)</f>
        <v>77.765008064516124</v>
      </c>
    </row>
    <row r="16" spans="1:6" ht="154.5" customHeight="1" x14ac:dyDescent="0.3">
      <c r="A16" s="34" t="s">
        <v>137</v>
      </c>
      <c r="B16" s="43" t="s">
        <v>138</v>
      </c>
      <c r="C16" s="40">
        <v>6300</v>
      </c>
      <c r="D16" s="30">
        <v>6298.58</v>
      </c>
      <c r="E16" s="31">
        <v>100</v>
      </c>
    </row>
    <row r="17" spans="1:5" ht="109.5" customHeight="1" x14ac:dyDescent="0.3">
      <c r="A17" s="34" t="s">
        <v>56</v>
      </c>
      <c r="B17" s="43" t="s">
        <v>136</v>
      </c>
      <c r="C17" s="40">
        <v>3700</v>
      </c>
      <c r="D17" s="30">
        <v>3611.53</v>
      </c>
      <c r="E17" s="31">
        <v>97.7</v>
      </c>
    </row>
    <row r="18" spans="1:5" ht="0.75" customHeight="1" x14ac:dyDescent="0.3">
      <c r="A18" s="34" t="s">
        <v>56</v>
      </c>
      <c r="B18" s="43" t="s">
        <v>57</v>
      </c>
      <c r="C18" s="40">
        <v>1000</v>
      </c>
      <c r="D18" s="30">
        <v>62.1</v>
      </c>
      <c r="E18" s="31">
        <f t="shared" si="0"/>
        <v>6.21</v>
      </c>
    </row>
    <row r="19" spans="1:5" ht="102.75" hidden="1" customHeight="1" x14ac:dyDescent="0.3">
      <c r="A19" s="34" t="s">
        <v>88</v>
      </c>
      <c r="B19" s="53" t="s">
        <v>69</v>
      </c>
      <c r="C19" s="40">
        <v>1356000</v>
      </c>
      <c r="D19" s="30">
        <v>287434.01</v>
      </c>
      <c r="E19" s="31">
        <f t="shared" si="0"/>
        <v>21.197198377581124</v>
      </c>
    </row>
    <row r="20" spans="1:5" ht="1.5" hidden="1" customHeight="1" x14ac:dyDescent="0.3">
      <c r="A20" s="34" t="s">
        <v>89</v>
      </c>
      <c r="B20" s="53" t="s">
        <v>70</v>
      </c>
      <c r="C20" s="40">
        <v>574000</v>
      </c>
      <c r="D20" s="30">
        <v>113747.6</v>
      </c>
      <c r="E20" s="31">
        <v>19.809999999999999</v>
      </c>
    </row>
    <row r="21" spans="1:5" ht="0.75" hidden="1" customHeight="1" x14ac:dyDescent="0.3">
      <c r="A21" s="34" t="s">
        <v>90</v>
      </c>
      <c r="B21" s="53" t="s">
        <v>71</v>
      </c>
      <c r="C21" s="40">
        <v>574000</v>
      </c>
      <c r="D21" s="30">
        <v>113747.6</v>
      </c>
      <c r="E21" s="31">
        <v>19.809999999999999</v>
      </c>
    </row>
    <row r="22" spans="1:5" ht="102.75" hidden="1" customHeight="1" x14ac:dyDescent="0.3">
      <c r="A22" s="34" t="s">
        <v>91</v>
      </c>
      <c r="B22" s="53" t="s">
        <v>86</v>
      </c>
      <c r="C22" s="40">
        <v>10000</v>
      </c>
      <c r="D22" s="30">
        <v>1807.89</v>
      </c>
      <c r="E22" s="31">
        <v>18.07</v>
      </c>
    </row>
    <row r="23" spans="1:5" ht="102.75" hidden="1" customHeight="1" x14ac:dyDescent="0.3">
      <c r="A23" s="34" t="s">
        <v>92</v>
      </c>
      <c r="B23" s="53" t="s">
        <v>72</v>
      </c>
      <c r="C23" s="40">
        <v>10000</v>
      </c>
      <c r="D23" s="30">
        <v>1807.89</v>
      </c>
      <c r="E23" s="31">
        <v>18.07</v>
      </c>
    </row>
    <row r="24" spans="1:5" ht="102.75" hidden="1" customHeight="1" x14ac:dyDescent="0.3">
      <c r="A24" s="34" t="s">
        <v>93</v>
      </c>
      <c r="B24" s="53" t="s">
        <v>73</v>
      </c>
      <c r="C24" s="40">
        <v>739000</v>
      </c>
      <c r="D24" s="30">
        <v>171873.75</v>
      </c>
      <c r="E24" s="31">
        <v>23.26</v>
      </c>
    </row>
    <row r="25" spans="1:5" ht="102.75" hidden="1" customHeight="1" x14ac:dyDescent="0.3">
      <c r="A25" s="34" t="s">
        <v>94</v>
      </c>
      <c r="B25" s="53" t="s">
        <v>74</v>
      </c>
      <c r="C25" s="40">
        <v>739000</v>
      </c>
      <c r="D25" s="30">
        <v>171873.75</v>
      </c>
      <c r="E25" s="31">
        <v>23.26</v>
      </c>
    </row>
    <row r="26" spans="1:5" ht="102.75" hidden="1" customHeight="1" x14ac:dyDescent="0.3">
      <c r="A26" s="34" t="s">
        <v>95</v>
      </c>
      <c r="B26" s="53" t="s">
        <v>75</v>
      </c>
      <c r="C26" s="40">
        <v>33000</v>
      </c>
      <c r="D26" s="30">
        <v>4.7699999999999996</v>
      </c>
      <c r="E26" s="31">
        <v>0.1</v>
      </c>
    </row>
    <row r="27" spans="1:5" ht="0.75" hidden="1" customHeight="1" x14ac:dyDescent="0.3">
      <c r="A27" s="34" t="s">
        <v>96</v>
      </c>
      <c r="B27" s="53" t="s">
        <v>87</v>
      </c>
      <c r="C27" s="40">
        <v>33000</v>
      </c>
      <c r="D27" s="30">
        <v>4.7699999999999996</v>
      </c>
      <c r="E27" s="31">
        <v>0.1</v>
      </c>
    </row>
    <row r="28" spans="1:5" ht="22.5" customHeight="1" x14ac:dyDescent="0.3">
      <c r="A28" s="33" t="s">
        <v>25</v>
      </c>
      <c r="B28" s="42" t="s">
        <v>5</v>
      </c>
      <c r="C28" s="39">
        <v>11200</v>
      </c>
      <c r="D28" s="28">
        <v>4242.8999999999996</v>
      </c>
      <c r="E28" s="29">
        <v>37.883035714285711</v>
      </c>
    </row>
    <row r="29" spans="1:5" ht="21.75" customHeight="1" x14ac:dyDescent="0.3">
      <c r="A29" s="34" t="s">
        <v>26</v>
      </c>
      <c r="B29" s="43" t="s">
        <v>6</v>
      </c>
      <c r="C29" s="40">
        <v>11200</v>
      </c>
      <c r="D29" s="30">
        <v>4242.8999999999996</v>
      </c>
      <c r="E29" s="31">
        <f t="shared" si="0"/>
        <v>37.883035714285711</v>
      </c>
    </row>
    <row r="30" spans="1:5" ht="20.25" customHeight="1" x14ac:dyDescent="0.3">
      <c r="A30" s="34" t="s">
        <v>148</v>
      </c>
      <c r="B30" s="43" t="s">
        <v>6</v>
      </c>
      <c r="C30" s="40">
        <v>11200</v>
      </c>
      <c r="D30" s="30">
        <v>4242.8999999999996</v>
      </c>
      <c r="E30" s="31">
        <f t="shared" si="0"/>
        <v>37.883035714285711</v>
      </c>
    </row>
    <row r="31" spans="1:5" ht="17.25" customHeight="1" x14ac:dyDescent="0.3">
      <c r="A31" s="33" t="s">
        <v>27</v>
      </c>
      <c r="B31" s="42" t="s">
        <v>7</v>
      </c>
      <c r="C31" s="39">
        <v>1929000</v>
      </c>
      <c r="D31" s="28">
        <v>1056187.93</v>
      </c>
      <c r="E31" s="29">
        <f t="shared" si="0"/>
        <v>54.75313271124935</v>
      </c>
    </row>
    <row r="32" spans="1:5" ht="17.25" customHeight="1" x14ac:dyDescent="0.3">
      <c r="A32" s="34" t="s">
        <v>149</v>
      </c>
      <c r="B32" s="43" t="s">
        <v>117</v>
      </c>
      <c r="C32" s="40">
        <v>50000</v>
      </c>
      <c r="D32" s="30">
        <v>14404.17</v>
      </c>
      <c r="E32" s="31">
        <f t="shared" si="0"/>
        <v>28.808339999999998</v>
      </c>
    </row>
    <row r="33" spans="1:5" ht="68.25" customHeight="1" x14ac:dyDescent="0.3">
      <c r="A33" s="34" t="s">
        <v>47</v>
      </c>
      <c r="B33" s="43" t="s">
        <v>110</v>
      </c>
      <c r="C33" s="40">
        <v>50000</v>
      </c>
      <c r="D33" s="30">
        <v>14404.17</v>
      </c>
      <c r="E33" s="31">
        <f t="shared" si="0"/>
        <v>28.808339999999998</v>
      </c>
    </row>
    <row r="34" spans="1:5" ht="55.5" hidden="1" customHeight="1" x14ac:dyDescent="0.3">
      <c r="A34" s="34" t="s">
        <v>58</v>
      </c>
      <c r="B34" s="43" t="s">
        <v>108</v>
      </c>
      <c r="C34" s="40">
        <v>118000</v>
      </c>
      <c r="D34" s="30">
        <v>4564.71</v>
      </c>
      <c r="E34" s="31">
        <f t="shared" si="0"/>
        <v>3.8683983050847455</v>
      </c>
    </row>
    <row r="35" spans="1:5" ht="56.25" hidden="1" customHeight="1" x14ac:dyDescent="0.3">
      <c r="A35" s="34"/>
      <c r="B35" s="43"/>
      <c r="C35" s="40"/>
      <c r="D35" s="30"/>
      <c r="E35" s="31"/>
    </row>
    <row r="36" spans="1:5" ht="66.75" hidden="1" customHeight="1" x14ac:dyDescent="0.3">
      <c r="A36" s="34" t="s">
        <v>109</v>
      </c>
      <c r="B36" s="43" t="s">
        <v>110</v>
      </c>
      <c r="C36" s="40"/>
      <c r="D36" s="30">
        <v>63.17</v>
      </c>
      <c r="E36" s="31"/>
    </row>
    <row r="37" spans="1:5" ht="72" hidden="1" customHeight="1" x14ac:dyDescent="0.3">
      <c r="A37" s="34" t="s">
        <v>111</v>
      </c>
      <c r="B37" s="43" t="s">
        <v>110</v>
      </c>
      <c r="C37" s="40"/>
      <c r="D37" s="30">
        <v>2.54</v>
      </c>
      <c r="E37" s="31"/>
    </row>
    <row r="38" spans="1:5" ht="27" customHeight="1" x14ac:dyDescent="0.3">
      <c r="A38" s="34" t="s">
        <v>61</v>
      </c>
      <c r="B38" s="43" t="s">
        <v>48</v>
      </c>
      <c r="C38" s="40">
        <v>1879000</v>
      </c>
      <c r="D38" s="30">
        <v>1041783.76</v>
      </c>
      <c r="E38" s="31">
        <f t="shared" si="0"/>
        <v>55.443521021820118</v>
      </c>
    </row>
    <row r="39" spans="1:5" ht="3" hidden="1" customHeight="1" x14ac:dyDescent="0.3">
      <c r="A39" s="34" t="s">
        <v>60</v>
      </c>
      <c r="B39" s="43" t="s">
        <v>49</v>
      </c>
      <c r="C39" s="40">
        <v>39000</v>
      </c>
      <c r="D39" s="30"/>
      <c r="E39" s="31"/>
    </row>
    <row r="40" spans="1:5" ht="0.75" hidden="1" customHeight="1" x14ac:dyDescent="0.3">
      <c r="A40" s="34" t="s">
        <v>60</v>
      </c>
      <c r="B40" s="43" t="s">
        <v>50</v>
      </c>
      <c r="C40" s="40">
        <v>39000</v>
      </c>
      <c r="D40" s="30"/>
      <c r="E40" s="31"/>
    </row>
    <row r="41" spans="1:5" ht="98.25" hidden="1" customHeight="1" x14ac:dyDescent="0.3">
      <c r="A41" s="34" t="s">
        <v>60</v>
      </c>
      <c r="B41" s="43" t="s">
        <v>50</v>
      </c>
      <c r="C41" s="40">
        <v>39000</v>
      </c>
      <c r="D41" s="30"/>
      <c r="E41" s="31"/>
    </row>
    <row r="42" spans="1:5" ht="0.75" hidden="1" customHeight="1" x14ac:dyDescent="0.3">
      <c r="A42" s="34" t="s">
        <v>59</v>
      </c>
      <c r="B42" s="43" t="s">
        <v>63</v>
      </c>
      <c r="C42" s="40"/>
      <c r="D42" s="30">
        <v>33029.879999999997</v>
      </c>
      <c r="E42" s="31"/>
    </row>
    <row r="43" spans="1:5" ht="107.25" hidden="1" customHeight="1" x14ac:dyDescent="0.3">
      <c r="A43" s="34" t="s">
        <v>62</v>
      </c>
      <c r="B43" s="43" t="s">
        <v>63</v>
      </c>
      <c r="C43" s="40"/>
      <c r="D43" s="30">
        <v>233.09</v>
      </c>
      <c r="E43" s="31"/>
    </row>
    <row r="44" spans="1:5" ht="24" customHeight="1" x14ac:dyDescent="0.3">
      <c r="A44" s="34" t="s">
        <v>121</v>
      </c>
      <c r="B44" s="43" t="s">
        <v>147</v>
      </c>
      <c r="C44" s="40">
        <v>1370000</v>
      </c>
      <c r="D44" s="30">
        <v>1007861</v>
      </c>
      <c r="E44" s="31">
        <f t="shared" si="0"/>
        <v>73.566496350364957</v>
      </c>
    </row>
    <row r="45" spans="1:5" ht="87" hidden="1" customHeight="1" x14ac:dyDescent="0.3">
      <c r="A45" s="34" t="s">
        <v>112</v>
      </c>
      <c r="B45" s="43" t="s">
        <v>64</v>
      </c>
      <c r="C45" s="40">
        <v>82000</v>
      </c>
      <c r="D45" s="30">
        <v>13319</v>
      </c>
      <c r="E45" s="31"/>
    </row>
    <row r="46" spans="1:5" ht="57.75" customHeight="1" x14ac:dyDescent="0.3">
      <c r="A46" s="34" t="s">
        <v>113</v>
      </c>
      <c r="B46" s="43" t="s">
        <v>116</v>
      </c>
      <c r="C46" s="40">
        <v>1370000</v>
      </c>
      <c r="D46" s="30">
        <v>1007861</v>
      </c>
      <c r="E46" s="31">
        <f t="shared" si="0"/>
        <v>73.566496350364957</v>
      </c>
    </row>
    <row r="47" spans="1:5" ht="28.5" customHeight="1" x14ac:dyDescent="0.3">
      <c r="A47" s="34" t="s">
        <v>150</v>
      </c>
      <c r="B47" s="43" t="s">
        <v>115</v>
      </c>
      <c r="C47" s="40">
        <v>509000</v>
      </c>
      <c r="D47" s="30">
        <v>33922.76</v>
      </c>
      <c r="E47" s="31">
        <v>6.7</v>
      </c>
    </row>
    <row r="48" spans="1:5" ht="60" customHeight="1" x14ac:dyDescent="0.3">
      <c r="A48" s="34" t="s">
        <v>114</v>
      </c>
      <c r="B48" s="43" t="s">
        <v>131</v>
      </c>
      <c r="C48" s="40">
        <v>509000</v>
      </c>
      <c r="D48" s="30">
        <v>33922.76</v>
      </c>
      <c r="E48" s="31">
        <v>6.7</v>
      </c>
    </row>
    <row r="49" spans="1:5" ht="21" hidden="1" customHeight="1" x14ac:dyDescent="0.3">
      <c r="A49" s="33" t="s">
        <v>28</v>
      </c>
      <c r="B49" s="42" t="s">
        <v>8</v>
      </c>
      <c r="C49" s="39">
        <v>500</v>
      </c>
      <c r="D49" s="28"/>
      <c r="E49" s="29">
        <f t="shared" si="0"/>
        <v>0</v>
      </c>
    </row>
    <row r="50" spans="1:5" ht="114" hidden="1" customHeight="1" x14ac:dyDescent="0.3">
      <c r="A50" s="34" t="s">
        <v>51</v>
      </c>
      <c r="B50" s="43" t="s">
        <v>52</v>
      </c>
      <c r="C50" s="40">
        <v>500</v>
      </c>
      <c r="D50" s="30"/>
      <c r="E50" s="31">
        <f t="shared" si="0"/>
        <v>0</v>
      </c>
    </row>
    <row r="51" spans="1:5" ht="111" hidden="1" customHeight="1" x14ac:dyDescent="0.3">
      <c r="A51" s="34" t="s">
        <v>51</v>
      </c>
      <c r="B51" s="43" t="s">
        <v>52</v>
      </c>
      <c r="C51" s="40">
        <v>500</v>
      </c>
      <c r="D51" s="30"/>
      <c r="E51" s="31">
        <f t="shared" si="0"/>
        <v>0</v>
      </c>
    </row>
    <row r="52" spans="1:5" ht="111" hidden="1" customHeight="1" x14ac:dyDescent="0.3">
      <c r="A52" s="33" t="s">
        <v>122</v>
      </c>
      <c r="B52" s="42" t="s">
        <v>123</v>
      </c>
      <c r="C52" s="39"/>
      <c r="D52" s="28">
        <v>0.42</v>
      </c>
      <c r="E52" s="31"/>
    </row>
    <row r="53" spans="1:5" ht="111" hidden="1" customHeight="1" x14ac:dyDescent="0.3">
      <c r="A53" s="34" t="s">
        <v>124</v>
      </c>
      <c r="B53" s="43" t="s">
        <v>125</v>
      </c>
      <c r="C53" s="40"/>
      <c r="D53" s="30">
        <v>0.42</v>
      </c>
      <c r="E53" s="31"/>
    </row>
    <row r="54" spans="1:5" ht="66" x14ac:dyDescent="0.3">
      <c r="A54" s="33" t="s">
        <v>31</v>
      </c>
      <c r="B54" s="42" t="s">
        <v>9</v>
      </c>
      <c r="C54" s="39">
        <v>4045400</v>
      </c>
      <c r="D54" s="28">
        <v>3034065</v>
      </c>
      <c r="E54" s="29">
        <f t="shared" si="0"/>
        <v>75.000370791516289</v>
      </c>
    </row>
    <row r="55" spans="1:5" ht="117" customHeight="1" x14ac:dyDescent="0.3">
      <c r="A55" s="34" t="s">
        <v>32</v>
      </c>
      <c r="B55" s="43" t="s">
        <v>10</v>
      </c>
      <c r="C55" s="40">
        <v>4045400</v>
      </c>
      <c r="D55" s="30">
        <v>3034065</v>
      </c>
      <c r="E55" s="31">
        <f t="shared" si="0"/>
        <v>75.000370791516289</v>
      </c>
    </row>
    <row r="56" spans="1:5" ht="82.5" hidden="1" x14ac:dyDescent="0.3">
      <c r="A56" s="34" t="s">
        <v>33</v>
      </c>
      <c r="B56" s="43" t="s">
        <v>11</v>
      </c>
      <c r="C56" s="40">
        <v>5100</v>
      </c>
      <c r="D56" s="30">
        <v>3825</v>
      </c>
      <c r="E56" s="31">
        <f t="shared" si="0"/>
        <v>75</v>
      </c>
    </row>
    <row r="57" spans="1:5" ht="10.5" hidden="1" customHeight="1" x14ac:dyDescent="0.3">
      <c r="A57" s="34" t="s">
        <v>34</v>
      </c>
      <c r="B57" s="43" t="s">
        <v>12</v>
      </c>
      <c r="C57" s="40">
        <v>5100</v>
      </c>
      <c r="D57" s="30">
        <v>3825</v>
      </c>
      <c r="E57" s="31">
        <f t="shared" si="0"/>
        <v>75</v>
      </c>
    </row>
    <row r="58" spans="1:5" ht="119.25" customHeight="1" x14ac:dyDescent="0.3">
      <c r="A58" s="58" t="s">
        <v>135</v>
      </c>
      <c r="B58" s="43" t="s">
        <v>132</v>
      </c>
      <c r="C58" s="40">
        <v>4045400</v>
      </c>
      <c r="D58" s="30">
        <v>3034065</v>
      </c>
      <c r="E58" s="31">
        <f t="shared" si="0"/>
        <v>75.000370791516289</v>
      </c>
    </row>
    <row r="59" spans="1:5" ht="66" customHeight="1" x14ac:dyDescent="0.3">
      <c r="A59" s="58" t="s">
        <v>133</v>
      </c>
      <c r="B59" s="43" t="s">
        <v>134</v>
      </c>
      <c r="C59" s="40">
        <v>4045400</v>
      </c>
      <c r="D59" s="30">
        <v>3034065</v>
      </c>
      <c r="E59" s="31">
        <f t="shared" si="0"/>
        <v>75.000370791516289</v>
      </c>
    </row>
    <row r="60" spans="1:5" ht="0.75" customHeight="1" x14ac:dyDescent="0.3">
      <c r="A60" s="34" t="s">
        <v>53</v>
      </c>
      <c r="B60" s="43" t="s">
        <v>118</v>
      </c>
      <c r="C60" s="40">
        <v>3600</v>
      </c>
      <c r="D60" s="30">
        <v>1800</v>
      </c>
      <c r="E60" s="31">
        <f t="shared" si="0"/>
        <v>50</v>
      </c>
    </row>
    <row r="61" spans="1:5" ht="36.75" hidden="1" customHeight="1" x14ac:dyDescent="0.3">
      <c r="A61" s="34" t="s">
        <v>35</v>
      </c>
      <c r="B61" s="43" t="s">
        <v>13</v>
      </c>
      <c r="C61" s="40">
        <v>0</v>
      </c>
      <c r="D61" s="28">
        <v>68250</v>
      </c>
      <c r="E61" s="31"/>
    </row>
    <row r="62" spans="1:5" ht="104.25" hidden="1" customHeight="1" x14ac:dyDescent="0.3">
      <c r="A62" s="34" t="s">
        <v>139</v>
      </c>
      <c r="B62" s="43" t="s">
        <v>146</v>
      </c>
      <c r="C62" s="40"/>
      <c r="D62" s="30">
        <v>68250</v>
      </c>
      <c r="E62" s="31"/>
    </row>
    <row r="63" spans="1:5" ht="120.75" hidden="1" customHeight="1" x14ac:dyDescent="0.3">
      <c r="A63" s="34" t="s">
        <v>145</v>
      </c>
      <c r="B63" s="43" t="s">
        <v>140</v>
      </c>
      <c r="C63" s="40">
        <v>0</v>
      </c>
      <c r="D63" s="30">
        <v>68250</v>
      </c>
      <c r="E63" s="31">
        <v>0</v>
      </c>
    </row>
    <row r="64" spans="1:5" ht="117.75" hidden="1" customHeight="1" x14ac:dyDescent="0.3">
      <c r="A64" s="34" t="s">
        <v>142</v>
      </c>
      <c r="B64" s="43" t="s">
        <v>141</v>
      </c>
      <c r="C64" s="40">
        <v>0</v>
      </c>
      <c r="D64" s="30">
        <v>68250</v>
      </c>
      <c r="E64" s="31">
        <v>0</v>
      </c>
    </row>
    <row r="65" spans="1:5" ht="1.5" customHeight="1" x14ac:dyDescent="0.3">
      <c r="A65" s="34" t="s">
        <v>36</v>
      </c>
      <c r="B65" s="43" t="s">
        <v>14</v>
      </c>
      <c r="C65" s="40">
        <v>1500</v>
      </c>
      <c r="D65" s="30">
        <v>178.63</v>
      </c>
      <c r="E65" s="31">
        <f>SUM(D65/C65*100)</f>
        <v>11.908666666666665</v>
      </c>
    </row>
    <row r="66" spans="1:5" ht="0.75" customHeight="1" x14ac:dyDescent="0.3">
      <c r="A66" s="34" t="s">
        <v>97</v>
      </c>
      <c r="B66" s="53" t="s">
        <v>76</v>
      </c>
      <c r="C66" s="40">
        <v>3000</v>
      </c>
      <c r="D66" s="30"/>
      <c r="E66" s="31"/>
    </row>
    <row r="67" spans="1:5" ht="25.5" hidden="1" x14ac:dyDescent="0.3">
      <c r="A67" s="34" t="s">
        <v>98</v>
      </c>
      <c r="B67" s="53" t="s">
        <v>77</v>
      </c>
      <c r="C67" s="40">
        <v>1000</v>
      </c>
      <c r="D67" s="30"/>
      <c r="E67" s="31"/>
    </row>
    <row r="68" spans="1:5" ht="51" hidden="1" x14ac:dyDescent="0.3">
      <c r="A68" s="34" t="s">
        <v>99</v>
      </c>
      <c r="B68" s="53" t="s">
        <v>78</v>
      </c>
      <c r="C68" s="40">
        <v>1000</v>
      </c>
      <c r="D68" s="30"/>
      <c r="E68" s="31"/>
    </row>
    <row r="69" spans="1:5" ht="0.75" hidden="1" customHeight="1" x14ac:dyDescent="0.3">
      <c r="A69" s="34" t="s">
        <v>100</v>
      </c>
      <c r="B69" s="53" t="s">
        <v>79</v>
      </c>
      <c r="C69" s="40">
        <v>1000</v>
      </c>
      <c r="D69" s="30"/>
      <c r="E69" s="31"/>
    </row>
    <row r="70" spans="1:5" ht="1.5" hidden="1" customHeight="1" x14ac:dyDescent="0.3">
      <c r="A70" s="34" t="s">
        <v>101</v>
      </c>
      <c r="B70" s="53" t="s">
        <v>80</v>
      </c>
      <c r="C70" s="40">
        <v>1000</v>
      </c>
      <c r="D70" s="30"/>
      <c r="E70" s="31"/>
    </row>
    <row r="71" spans="1:5" ht="63.75" hidden="1" x14ac:dyDescent="0.3">
      <c r="A71" s="34" t="s">
        <v>102</v>
      </c>
      <c r="B71" s="53" t="s">
        <v>81</v>
      </c>
      <c r="C71" s="40">
        <v>1000</v>
      </c>
      <c r="D71" s="30"/>
      <c r="E71" s="31"/>
    </row>
    <row r="72" spans="1:5" ht="0.75" hidden="1" customHeight="1" x14ac:dyDescent="0.3">
      <c r="A72" s="34" t="s">
        <v>103</v>
      </c>
      <c r="B72" s="53" t="s">
        <v>82</v>
      </c>
      <c r="C72" s="40">
        <v>1000</v>
      </c>
      <c r="D72" s="30"/>
      <c r="E72" s="31"/>
    </row>
    <row r="73" spans="1:5" ht="63.75" hidden="1" x14ac:dyDescent="0.3">
      <c r="A73" s="34" t="s">
        <v>104</v>
      </c>
      <c r="B73" s="53" t="s">
        <v>83</v>
      </c>
      <c r="C73" s="40">
        <v>1000</v>
      </c>
      <c r="D73" s="30"/>
      <c r="E73" s="31"/>
    </row>
    <row r="74" spans="1:5" ht="76.5" hidden="1" x14ac:dyDescent="0.3">
      <c r="A74" s="34" t="s">
        <v>105</v>
      </c>
      <c r="B74" s="53" t="s">
        <v>84</v>
      </c>
      <c r="C74" s="40">
        <v>1000</v>
      </c>
      <c r="D74" s="30"/>
      <c r="E74" s="31"/>
    </row>
    <row r="75" spans="1:5" ht="76.5" hidden="1" x14ac:dyDescent="0.3">
      <c r="A75" s="34" t="s">
        <v>106</v>
      </c>
      <c r="B75" s="53" t="s">
        <v>85</v>
      </c>
      <c r="C75" s="40">
        <v>1000</v>
      </c>
      <c r="D75" s="30"/>
      <c r="E75" s="31"/>
    </row>
    <row r="76" spans="1:5" ht="17.25" customHeight="1" x14ac:dyDescent="0.3">
      <c r="A76" s="33" t="s">
        <v>29</v>
      </c>
      <c r="B76" s="42" t="s">
        <v>15</v>
      </c>
      <c r="C76" s="39">
        <v>88885</v>
      </c>
      <c r="D76" s="28">
        <v>60659.25</v>
      </c>
      <c r="E76" s="29">
        <v>68.244641953085448</v>
      </c>
    </row>
    <row r="77" spans="1:5" ht="49.5" x14ac:dyDescent="0.3">
      <c r="A77" s="33" t="s">
        <v>30</v>
      </c>
      <c r="B77" s="42" t="s">
        <v>16</v>
      </c>
      <c r="C77" s="39">
        <v>88885</v>
      </c>
      <c r="D77" s="28">
        <v>60659.25</v>
      </c>
      <c r="E77" s="29">
        <v>68.244641953085448</v>
      </c>
    </row>
    <row r="78" spans="1:5" hidden="1" x14ac:dyDescent="0.3">
      <c r="A78" s="34" t="s">
        <v>67</v>
      </c>
      <c r="B78" s="43" t="s">
        <v>65</v>
      </c>
      <c r="C78" s="40">
        <v>88885</v>
      </c>
      <c r="D78" s="30">
        <v>60659.25</v>
      </c>
      <c r="E78" s="31">
        <v>68.244641953085448</v>
      </c>
    </row>
    <row r="79" spans="1:5" hidden="1" x14ac:dyDescent="0.3">
      <c r="A79" s="34" t="s">
        <v>68</v>
      </c>
      <c r="B79" s="43" t="s">
        <v>66</v>
      </c>
      <c r="C79" s="40">
        <v>88885</v>
      </c>
      <c r="D79" s="30">
        <v>60659.25</v>
      </c>
      <c r="E79" s="31">
        <v>68.244641953085448</v>
      </c>
    </row>
    <row r="80" spans="1:5" hidden="1" x14ac:dyDescent="0.3">
      <c r="A80" s="34" t="s">
        <v>54</v>
      </c>
      <c r="B80" s="43" t="s">
        <v>66</v>
      </c>
      <c r="C80" s="40">
        <v>88885</v>
      </c>
      <c r="D80" s="30">
        <v>60659.25</v>
      </c>
      <c r="E80" s="31">
        <v>68.244641953085448</v>
      </c>
    </row>
    <row r="81" spans="1:8" ht="33" x14ac:dyDescent="0.3">
      <c r="A81" s="34" t="s">
        <v>151</v>
      </c>
      <c r="B81" s="43" t="s">
        <v>17</v>
      </c>
      <c r="C81" s="40">
        <v>88885</v>
      </c>
      <c r="D81" s="30">
        <v>60659.25</v>
      </c>
      <c r="E81" s="31">
        <v>68.244641953085448</v>
      </c>
    </row>
    <row r="82" spans="1:8" ht="49.5" x14ac:dyDescent="0.3">
      <c r="A82" s="34" t="s">
        <v>143</v>
      </c>
      <c r="B82" s="43" t="s">
        <v>18</v>
      </c>
      <c r="C82" s="40">
        <v>88885</v>
      </c>
      <c r="D82" s="30">
        <v>60659.25</v>
      </c>
      <c r="E82" s="31">
        <v>68.244641953085448</v>
      </c>
    </row>
    <row r="83" spans="1:8" ht="66" x14ac:dyDescent="0.3">
      <c r="A83" s="34" t="s">
        <v>144</v>
      </c>
      <c r="B83" s="43" t="s">
        <v>55</v>
      </c>
      <c r="C83" s="40">
        <v>88885</v>
      </c>
      <c r="D83" s="30">
        <v>60659.25</v>
      </c>
      <c r="E83" s="31">
        <f t="shared" ref="E83" si="1">SUM(D83/C83*100)</f>
        <v>68.244641953085448</v>
      </c>
    </row>
    <row r="84" spans="1:8" s="9" customFormat="1" x14ac:dyDescent="0.3">
      <c r="A84" s="35"/>
      <c r="B84" s="36" t="s">
        <v>37</v>
      </c>
      <c r="C84" s="41">
        <v>6208485</v>
      </c>
      <c r="D84" s="32">
        <v>4261493.8</v>
      </c>
      <c r="E84" s="31">
        <v>69</v>
      </c>
      <c r="F84" s="19"/>
      <c r="G84" s="10"/>
      <c r="H84" s="10"/>
    </row>
    <row r="85" spans="1:8" x14ac:dyDescent="0.3">
      <c r="A85" s="37"/>
      <c r="B85" s="38"/>
    </row>
  </sheetData>
  <mergeCells count="10">
    <mergeCell ref="C4:E4"/>
    <mergeCell ref="C2:E2"/>
    <mergeCell ref="C1:E1"/>
    <mergeCell ref="C9:C11"/>
    <mergeCell ref="D9:D11"/>
    <mergeCell ref="E9:E11"/>
    <mergeCell ref="A6:E6"/>
    <mergeCell ref="A9:A11"/>
    <mergeCell ref="B9:B11"/>
    <mergeCell ref="A7:E7"/>
  </mergeCells>
  <phoneticPr fontId="0" type="noConversion"/>
  <printOptions gridLinesSet="0"/>
  <pageMargins left="0.78740157480314965" right="0.59055118110236227" top="0.39370078740157483" bottom="0.19685039370078741" header="0" footer="0"/>
  <pageSetup paperSize="9" scale="6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J25"/>
  <sheetViews>
    <sheetView showGridLines="0" showZeros="0" zoomScaleSheetLayoutView="70" workbookViewId="0">
      <selection activeCell="E7" sqref="E7"/>
    </sheetView>
  </sheetViews>
  <sheetFormatPr defaultRowHeight="12.75" x14ac:dyDescent="0.2"/>
  <cols>
    <col min="1" max="1" width="29.7109375" style="4" customWidth="1"/>
    <col min="2" max="2" width="41" style="4" customWidth="1"/>
    <col min="3" max="3" width="18.7109375" style="4" customWidth="1"/>
    <col min="4" max="5" width="15.28515625" style="5" customWidth="1"/>
    <col min="6" max="6" width="16.28515625" style="5" customWidth="1"/>
    <col min="7" max="16384" width="9.140625" style="1"/>
  </cols>
  <sheetData>
    <row r="1" spans="1:10" customFormat="1" ht="18" customHeight="1" x14ac:dyDescent="0.3">
      <c r="A1" s="50"/>
      <c r="B1" s="50"/>
      <c r="C1" s="60" t="s">
        <v>45</v>
      </c>
      <c r="D1" s="60"/>
      <c r="E1" s="60"/>
      <c r="F1" s="60"/>
    </row>
    <row r="2" spans="1:10" customFormat="1" ht="18.75" customHeight="1" x14ac:dyDescent="0.3">
      <c r="A2" s="50"/>
      <c r="B2" s="50"/>
      <c r="C2" s="60" t="s">
        <v>40</v>
      </c>
      <c r="D2" s="60"/>
      <c r="E2" s="60"/>
      <c r="F2" s="60"/>
    </row>
    <row r="3" spans="1:10" customFormat="1" ht="18.75" customHeight="1" x14ac:dyDescent="0.3">
      <c r="A3" s="50"/>
      <c r="B3" s="50"/>
      <c r="C3" s="45" t="s">
        <v>126</v>
      </c>
      <c r="D3" s="45"/>
      <c r="E3" s="45"/>
      <c r="F3" s="45"/>
    </row>
    <row r="4" spans="1:10" customFormat="1" ht="18.75" customHeight="1" x14ac:dyDescent="0.3">
      <c r="A4" s="50"/>
      <c r="B4" s="50"/>
      <c r="C4" s="59" t="s">
        <v>129</v>
      </c>
      <c r="D4" s="59"/>
      <c r="E4" s="59"/>
      <c r="F4" s="59"/>
    </row>
    <row r="5" spans="1:10" customFormat="1" ht="18.75" customHeight="1" x14ac:dyDescent="0.3">
      <c r="A5" s="50"/>
      <c r="B5" s="50"/>
      <c r="C5" s="45"/>
      <c r="D5" s="45"/>
      <c r="E5" s="45"/>
      <c r="F5" s="45"/>
    </row>
    <row r="6" spans="1:10" ht="18.75" x14ac:dyDescent="0.3">
      <c r="A6" s="69" t="s">
        <v>130</v>
      </c>
      <c r="B6" s="69"/>
      <c r="C6" s="69"/>
      <c r="D6" s="69"/>
      <c r="E6" s="69"/>
      <c r="F6" s="69"/>
    </row>
    <row r="7" spans="1:10" ht="57.75" customHeight="1" x14ac:dyDescent="0.3">
      <c r="A7" s="17"/>
      <c r="B7" s="17"/>
      <c r="C7" s="17"/>
      <c r="D7" s="18"/>
      <c r="E7" s="18"/>
      <c r="F7" s="51" t="s">
        <v>38</v>
      </c>
    </row>
    <row r="8" spans="1:10" ht="15.75" customHeight="1" x14ac:dyDescent="0.2">
      <c r="A8" s="62" t="s">
        <v>41</v>
      </c>
      <c r="B8" s="62" t="s">
        <v>42</v>
      </c>
      <c r="C8" s="70" t="s">
        <v>119</v>
      </c>
      <c r="D8" s="70" t="s">
        <v>120</v>
      </c>
      <c r="E8" s="71" t="s">
        <v>127</v>
      </c>
      <c r="F8" s="74" t="s">
        <v>46</v>
      </c>
    </row>
    <row r="9" spans="1:10" ht="12.75" customHeight="1" x14ac:dyDescent="0.2">
      <c r="A9" s="62"/>
      <c r="B9" s="62"/>
      <c r="C9" s="70"/>
      <c r="D9" s="70"/>
      <c r="E9" s="72"/>
      <c r="F9" s="75"/>
    </row>
    <row r="10" spans="1:10" ht="57" customHeight="1" x14ac:dyDescent="0.2">
      <c r="A10" s="62"/>
      <c r="B10" s="62"/>
      <c r="C10" s="70"/>
      <c r="D10" s="70"/>
      <c r="E10" s="73"/>
      <c r="F10" s="76"/>
    </row>
    <row r="11" spans="1:10" ht="39" customHeight="1" x14ac:dyDescent="0.2">
      <c r="A11" s="46" t="s">
        <v>43</v>
      </c>
      <c r="B11" s="42" t="s">
        <v>0</v>
      </c>
      <c r="C11" s="56">
        <v>1041755</v>
      </c>
      <c r="D11" s="57">
        <v>1041755</v>
      </c>
      <c r="E11" s="57">
        <v>1041755</v>
      </c>
      <c r="F11" s="55" t="s">
        <v>128</v>
      </c>
    </row>
    <row r="12" spans="1:10" ht="39" customHeight="1" x14ac:dyDescent="0.2">
      <c r="A12" s="46"/>
      <c r="B12" s="54"/>
      <c r="C12" s="48"/>
      <c r="D12" s="47"/>
      <c r="E12" s="47"/>
      <c r="F12" s="52"/>
    </row>
    <row r="13" spans="1:10" ht="39" customHeight="1" x14ac:dyDescent="0.2">
      <c r="A13" s="46"/>
      <c r="B13" s="54"/>
      <c r="C13" s="48"/>
      <c r="D13" s="47"/>
      <c r="E13" s="47"/>
      <c r="F13" s="52"/>
    </row>
    <row r="14" spans="1:10" ht="16.5" x14ac:dyDescent="0.2">
      <c r="A14" s="67" t="s">
        <v>44</v>
      </c>
      <c r="B14" s="68"/>
      <c r="C14" s="49"/>
      <c r="D14" s="49"/>
      <c r="E14" s="49"/>
      <c r="F14" s="52"/>
    </row>
    <row r="15" spans="1:10" s="9" customFormat="1" x14ac:dyDescent="0.2">
      <c r="A15" s="11"/>
      <c r="B15" s="11"/>
      <c r="C15" s="11"/>
      <c r="D15" s="11"/>
      <c r="E15" s="11"/>
      <c r="F15" s="11"/>
      <c r="G15" s="10"/>
      <c r="H15" s="10"/>
      <c r="I15" s="10"/>
      <c r="J15" s="10"/>
    </row>
    <row r="16" spans="1:10" s="9" customFormat="1" x14ac:dyDescent="0.2">
      <c r="A16" s="11"/>
      <c r="B16" s="11"/>
      <c r="C16" s="11"/>
      <c r="D16" s="11"/>
      <c r="E16" s="11"/>
      <c r="F16" s="11"/>
      <c r="G16" s="10"/>
      <c r="H16" s="10"/>
      <c r="I16" s="10"/>
      <c r="J16" s="10"/>
    </row>
    <row r="17" spans="1:10" s="9" customFormat="1" x14ac:dyDescent="0.2">
      <c r="A17" s="11"/>
      <c r="B17" s="11"/>
      <c r="C17" s="11"/>
      <c r="D17" s="11"/>
      <c r="E17" s="11"/>
      <c r="F17" s="11"/>
      <c r="G17" s="10"/>
      <c r="H17" s="10"/>
      <c r="I17" s="10"/>
      <c r="J17" s="10"/>
    </row>
    <row r="18" spans="1:10" s="9" customFormat="1" x14ac:dyDescent="0.2">
      <c r="A18" s="11"/>
      <c r="B18" s="11"/>
      <c r="C18" s="11"/>
      <c r="D18" s="11"/>
      <c r="E18" s="11"/>
      <c r="F18" s="11"/>
      <c r="G18" s="10"/>
      <c r="H18" s="10"/>
      <c r="I18" s="10"/>
      <c r="J18" s="10"/>
    </row>
    <row r="19" spans="1:10" s="9" customFormat="1" x14ac:dyDescent="0.2">
      <c r="A19" s="11"/>
      <c r="B19" s="11"/>
      <c r="C19" s="11"/>
      <c r="D19" s="11"/>
      <c r="E19" s="11"/>
      <c r="F19" s="11"/>
      <c r="G19" s="10"/>
      <c r="H19" s="10"/>
      <c r="I19" s="10"/>
      <c r="J19" s="10"/>
    </row>
    <row r="20" spans="1:10" s="9" customFormat="1" x14ac:dyDescent="0.2">
      <c r="A20" s="11"/>
      <c r="B20" s="11"/>
      <c r="C20" s="11"/>
      <c r="D20" s="11"/>
      <c r="E20" s="11"/>
      <c r="F20" s="11"/>
      <c r="G20" s="10"/>
      <c r="H20" s="10"/>
      <c r="I20" s="10"/>
      <c r="J20" s="10"/>
    </row>
    <row r="21" spans="1:10" s="9" customFormat="1" x14ac:dyDescent="0.2">
      <c r="A21" s="11"/>
      <c r="B21" s="11"/>
      <c r="C21" s="11"/>
      <c r="D21" s="11"/>
      <c r="E21" s="11"/>
      <c r="F21" s="11"/>
      <c r="G21" s="10"/>
      <c r="H21" s="10"/>
      <c r="I21" s="10"/>
      <c r="J21" s="10"/>
    </row>
    <row r="22" spans="1:10" s="9" customFormat="1" x14ac:dyDescent="0.2">
      <c r="A22" s="11"/>
      <c r="B22" s="11"/>
      <c r="C22" s="11"/>
      <c r="D22" s="11"/>
      <c r="E22" s="11"/>
      <c r="F22" s="11"/>
      <c r="G22" s="10"/>
      <c r="H22" s="10"/>
      <c r="I22" s="10"/>
      <c r="J22" s="10"/>
    </row>
    <row r="23" spans="1:10" s="6" customFormat="1" ht="15.95" customHeight="1" x14ac:dyDescent="0.2"/>
    <row r="24" spans="1:10" ht="10.5" customHeight="1" x14ac:dyDescent="0.2">
      <c r="A24" s="8"/>
      <c r="B24" s="8"/>
      <c r="C24" s="8"/>
      <c r="D24" s="7"/>
      <c r="E24" s="7"/>
      <c r="F24" s="2"/>
    </row>
    <row r="25" spans="1:10" ht="15.75" customHeight="1" x14ac:dyDescent="0.2">
      <c r="A25" s="1"/>
      <c r="B25" s="1"/>
      <c r="C25" s="1"/>
      <c r="D25" s="7"/>
      <c r="E25" s="7"/>
      <c r="F25" s="3"/>
    </row>
  </sheetData>
  <mergeCells count="11">
    <mergeCell ref="A14:B14"/>
    <mergeCell ref="B8:B10"/>
    <mergeCell ref="A8:A10"/>
    <mergeCell ref="C4:F4"/>
    <mergeCell ref="C1:F1"/>
    <mergeCell ref="C2:F2"/>
    <mergeCell ref="A6:F6"/>
    <mergeCell ref="C8:C10"/>
    <mergeCell ref="D8:D10"/>
    <mergeCell ref="E8:E10"/>
    <mergeCell ref="F8:F10"/>
  </mergeCells>
  <phoneticPr fontId="0" type="noConversion"/>
  <printOptions gridLinesSet="0"/>
  <pageMargins left="0.98425196850393704" right="0.59055118110236227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Источники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2020-10-23T11:28:07Z</cp:lastPrinted>
  <dcterms:created xsi:type="dcterms:W3CDTF">1999-06-18T11:49:53Z</dcterms:created>
  <dcterms:modified xsi:type="dcterms:W3CDTF">2020-10-23T11:28:10Z</dcterms:modified>
</cp:coreProperties>
</file>